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<sst xmlns="http://schemas.openxmlformats.org/spreadsheetml/2006/main" count="60" uniqueCount="60">
  <si>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</si>
  <si>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активная энергия</t>
  </si>
  <si>
    <t xml:space="preserve">ПС 110 кВ Кадников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</si>
  <si>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</si>
  <si>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</si>
  <si>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</si>
  <si>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</si>
  <si>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</si>
  <si>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</si>
  <si>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</si>
  <si>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</si>
  <si>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</si>
  <si>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</si>
  <si>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</si>
  <si>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</si>
  <si>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</si>
  <si>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</si>
  <si>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</si>
  <si>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</si>
  <si>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</si>
  <si>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</si>
  <si>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</si>
  <si>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</si>
  <si>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</si>
  <si>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</si>
  <si>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</si>
  <si>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</si>
  <si>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</si>
  <si>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</si>
  <si>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</si>
  <si>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</si>
  <si>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</si>
  <si>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</si>
  <si>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</si>
  <si>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Кадников Т 1 ап RS</t>
  </si>
  <si>
    <t xml:space="preserve"> 10 Кадников Т 2 ап RS</t>
  </si>
  <si>
    <t xml:space="preserve"> 10 Кадников ТСН 1 ао RS</t>
  </si>
  <si>
    <t xml:space="preserve"> 10 Кадников ТСН 2 ао RS</t>
  </si>
  <si>
    <t xml:space="preserve"> 10 Кадников-Б.Село ао RS</t>
  </si>
  <si>
    <t xml:space="preserve"> 10 Кадников-ДОР ао RS</t>
  </si>
  <si>
    <t xml:space="preserve"> 10 Кадников-Залесье ао RS</t>
  </si>
  <si>
    <t xml:space="preserve"> 10 Кадников-Замошье ао RS</t>
  </si>
  <si>
    <t xml:space="preserve"> 10 Кадников-Кадников 1 ао RS</t>
  </si>
  <si>
    <t xml:space="preserve"> 10 Кадников-Комплекс ао RS</t>
  </si>
  <si>
    <t xml:space="preserve"> 10 Кадников-Марковское ао RS</t>
  </si>
  <si>
    <t xml:space="preserve"> 10 Кадников-РРС ао RS</t>
  </si>
  <si>
    <t xml:space="preserve"> 10 Кадников-Союз ао RS</t>
  </si>
  <si>
    <t xml:space="preserve"> 10 Кадников-СХТ ао RS</t>
  </si>
  <si>
    <t xml:space="preserve"> 10 Кадников-Турово ао RS</t>
  </si>
  <si>
    <t xml:space="preserve"> 10 Кадников-Цех брикетов 1 ао RS</t>
  </si>
  <si>
    <t xml:space="preserve"> 10 Кадников-Цех брикетов 2 ао RS</t>
  </si>
  <si>
    <t xml:space="preserve"> 10 Кадников-ЦСЗ ао RS</t>
  </si>
  <si>
    <t xml:space="preserve"> 10 Кадников-Элеватор ао RS</t>
  </si>
  <si>
    <t xml:space="preserve"> 110 Кадников-Воробьево (Т 2) ап RS</t>
  </si>
  <si>
    <t xml:space="preserve"> 110 Кадников-Сокол (Т 1)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</si>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</sst>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2" style="39" width="18.7109375"/>
    <col customWidth="1" min="23" max="25" style="39" width="12.7109375"/>
    <col customWidth="1" min="2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Кадников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2006.4000000000001</v>
      </c>
      <c r="C7" s="53">
        <v>430.40000000000003</v>
      </c>
      <c r="D7" s="53">
        <v>5.7999999999999998</v>
      </c>
      <c r="E7" s="53">
        <v>13.200000000000001</v>
      </c>
      <c r="F7" s="53">
        <v>28.5</v>
      </c>
      <c r="G7" s="53">
        <v>202</v>
      </c>
      <c r="H7" s="53">
        <v>48.149999999999999</v>
      </c>
      <c r="I7" s="53">
        <v>105</v>
      </c>
      <c r="J7" s="53">
        <v>832.39999999999998</v>
      </c>
      <c r="K7" s="53"/>
      <c r="L7" s="53">
        <v>112</v>
      </c>
      <c r="M7" s="53">
        <v>394.80000000000001</v>
      </c>
      <c r="N7" s="53"/>
      <c r="O7" s="53">
        <v>213.59999999999999</v>
      </c>
      <c r="P7" s="53">
        <v>35.600000000000001</v>
      </c>
      <c r="Q7" s="53">
        <v>14.4</v>
      </c>
      <c r="R7" s="53">
        <v>0</v>
      </c>
      <c r="S7" s="53">
        <v>326.40000000000003</v>
      </c>
      <c r="T7" s="53">
        <v>86.799999999999997</v>
      </c>
      <c r="U7" s="53">
        <v>441.10000000000002</v>
      </c>
      <c r="V7" s="54">
        <v>2014.1000000000001</v>
      </c>
      <c r="W7" s="39"/>
      <c r="X7" s="39"/>
      <c r="Y7" s="39"/>
    </row>
    <row r="8">
      <c r="A8" s="55" t="s">
        <v>7</v>
      </c>
      <c r="B8" s="56">
        <v>2009.6000000000001</v>
      </c>
      <c r="C8" s="56">
        <v>412.80000000000001</v>
      </c>
      <c r="D8" s="56">
        <v>5.7999999999999998</v>
      </c>
      <c r="E8" s="56">
        <v>13</v>
      </c>
      <c r="F8" s="56">
        <v>27</v>
      </c>
      <c r="G8" s="56">
        <v>198</v>
      </c>
      <c r="H8" s="56">
        <v>43.350000000000001</v>
      </c>
      <c r="I8" s="56">
        <v>99.299999999999997</v>
      </c>
      <c r="J8" s="56">
        <v>794</v>
      </c>
      <c r="K8" s="56"/>
      <c r="L8" s="56">
        <v>104.2</v>
      </c>
      <c r="M8" s="56">
        <v>376</v>
      </c>
      <c r="N8" s="56"/>
      <c r="O8" s="56">
        <v>222</v>
      </c>
      <c r="P8" s="56">
        <v>29.400000000000002</v>
      </c>
      <c r="Q8" s="56">
        <v>14.6</v>
      </c>
      <c r="R8" s="56">
        <v>0</v>
      </c>
      <c r="S8" s="56">
        <v>394.80000000000001</v>
      </c>
      <c r="T8" s="56">
        <v>86.400000000000006</v>
      </c>
      <c r="U8" s="56">
        <v>423.5</v>
      </c>
      <c r="V8" s="57">
        <v>2018.5</v>
      </c>
      <c r="W8" s="39"/>
      <c r="X8" s="39"/>
      <c r="Y8" s="39"/>
    </row>
    <row r="9">
      <c r="A9" s="55" t="s">
        <v>8</v>
      </c>
      <c r="B9" s="56">
        <v>1865.6000000000001</v>
      </c>
      <c r="C9" s="56">
        <v>408</v>
      </c>
      <c r="D9" s="56">
        <v>5.9000000000000004</v>
      </c>
      <c r="E9" s="56">
        <v>13.200000000000001</v>
      </c>
      <c r="F9" s="56">
        <v>26.850000000000001</v>
      </c>
      <c r="G9" s="56">
        <v>195.59999999999999</v>
      </c>
      <c r="H9" s="56">
        <v>42.600000000000001</v>
      </c>
      <c r="I9" s="56">
        <v>102</v>
      </c>
      <c r="J9" s="56">
        <v>758.80000000000007</v>
      </c>
      <c r="K9" s="56"/>
      <c r="L9" s="56">
        <v>101.2</v>
      </c>
      <c r="M9" s="56">
        <v>372</v>
      </c>
      <c r="N9" s="56"/>
      <c r="O9" s="56">
        <v>222.80000000000001</v>
      </c>
      <c r="P9" s="56">
        <v>28</v>
      </c>
      <c r="Q9" s="56">
        <v>14.4</v>
      </c>
      <c r="R9" s="56">
        <v>0</v>
      </c>
      <c r="S9" s="56">
        <v>287.19999999999999</v>
      </c>
      <c r="T9" s="56">
        <v>86.799999999999997</v>
      </c>
      <c r="U9" s="56">
        <v>420.19999999999999</v>
      </c>
      <c r="V9" s="57">
        <v>1874.4000000000001</v>
      </c>
      <c r="W9" s="39"/>
      <c r="X9" s="39"/>
      <c r="Y9" s="39"/>
    </row>
    <row r="10">
      <c r="A10" s="55" t="s">
        <v>9</v>
      </c>
      <c r="B10" s="56">
        <v>1691.2</v>
      </c>
      <c r="C10" s="56">
        <v>414.40000000000003</v>
      </c>
      <c r="D10" s="56">
        <v>5.7999999999999998</v>
      </c>
      <c r="E10" s="56">
        <v>13.300000000000001</v>
      </c>
      <c r="F10" s="56">
        <v>26.699999999999999</v>
      </c>
      <c r="G10" s="56">
        <v>200</v>
      </c>
      <c r="H10" s="56">
        <v>42.450000000000003</v>
      </c>
      <c r="I10" s="56">
        <v>98.100000000000009</v>
      </c>
      <c r="J10" s="56">
        <v>724</v>
      </c>
      <c r="K10" s="56"/>
      <c r="L10" s="56">
        <v>104.2</v>
      </c>
      <c r="M10" s="56">
        <v>373.19999999999999</v>
      </c>
      <c r="N10" s="56"/>
      <c r="O10" s="56">
        <v>228</v>
      </c>
      <c r="P10" s="56">
        <v>28.400000000000002</v>
      </c>
      <c r="Q10" s="56">
        <v>14.6</v>
      </c>
      <c r="R10" s="56">
        <v>0</v>
      </c>
      <c r="S10" s="56">
        <v>142.80000000000001</v>
      </c>
      <c r="T10" s="56">
        <v>86.400000000000006</v>
      </c>
      <c r="U10" s="56">
        <v>423.5</v>
      </c>
      <c r="V10" s="57">
        <v>1700.6000000000001</v>
      </c>
      <c r="W10" s="39"/>
      <c r="X10" s="39"/>
      <c r="Y10" s="39"/>
    </row>
    <row r="11">
      <c r="A11" s="55" t="s">
        <v>10</v>
      </c>
      <c r="B11" s="56">
        <v>1692.8</v>
      </c>
      <c r="C11" s="56">
        <v>436.80000000000001</v>
      </c>
      <c r="D11" s="56">
        <v>5.7999999999999998</v>
      </c>
      <c r="E11" s="56">
        <v>13.1</v>
      </c>
      <c r="F11" s="56">
        <v>27</v>
      </c>
      <c r="G11" s="56">
        <v>224.40000000000001</v>
      </c>
      <c r="H11" s="56">
        <v>43.050000000000004</v>
      </c>
      <c r="I11" s="56">
        <v>100.8</v>
      </c>
      <c r="J11" s="56">
        <v>748.39999999999998</v>
      </c>
      <c r="K11" s="56"/>
      <c r="L11" s="56">
        <v>102.40000000000001</v>
      </c>
      <c r="M11" s="56">
        <v>388.80000000000001</v>
      </c>
      <c r="N11" s="56"/>
      <c r="O11" s="56">
        <v>228.80000000000001</v>
      </c>
      <c r="P11" s="56">
        <v>29</v>
      </c>
      <c r="Q11" s="56">
        <v>14.6</v>
      </c>
      <c r="R11" s="56">
        <v>0</v>
      </c>
      <c r="S11" s="56">
        <v>103.2</v>
      </c>
      <c r="T11" s="56">
        <v>84.400000000000006</v>
      </c>
      <c r="U11" s="56">
        <v>447.69999999999999</v>
      </c>
      <c r="V11" s="57">
        <v>1701.7</v>
      </c>
      <c r="W11" s="39"/>
      <c r="X11" s="39"/>
      <c r="Y11" s="39"/>
    </row>
    <row r="12">
      <c r="A12" s="55" t="s">
        <v>11</v>
      </c>
      <c r="B12" s="56">
        <v>1780.8</v>
      </c>
      <c r="C12" s="56">
        <v>451.19999999999999</v>
      </c>
      <c r="D12" s="56">
        <v>5.7999999999999998</v>
      </c>
      <c r="E12" s="56">
        <v>13.5</v>
      </c>
      <c r="F12" s="56">
        <v>27</v>
      </c>
      <c r="G12" s="56">
        <v>238</v>
      </c>
      <c r="H12" s="56">
        <v>45.75</v>
      </c>
      <c r="I12" s="56">
        <v>105</v>
      </c>
      <c r="J12" s="56">
        <v>820.80000000000007</v>
      </c>
      <c r="K12" s="56"/>
      <c r="L12" s="56">
        <v>108.2</v>
      </c>
      <c r="M12" s="56">
        <v>414.80000000000001</v>
      </c>
      <c r="N12" s="56"/>
      <c r="O12" s="56">
        <v>225.59999999999999</v>
      </c>
      <c r="P12" s="56">
        <v>28.400000000000002</v>
      </c>
      <c r="Q12" s="56">
        <v>14.4</v>
      </c>
      <c r="R12" s="56">
        <v>0</v>
      </c>
      <c r="S12" s="56">
        <v>84.799999999999997</v>
      </c>
      <c r="T12" s="56">
        <v>83.200000000000003</v>
      </c>
      <c r="U12" s="56">
        <v>463.10000000000002</v>
      </c>
      <c r="V12" s="57">
        <v>1790.8</v>
      </c>
      <c r="W12" s="39"/>
      <c r="X12" s="39"/>
      <c r="Y12" s="39"/>
    </row>
    <row r="13">
      <c r="A13" s="55" t="s">
        <v>12</v>
      </c>
      <c r="B13" s="56">
        <v>2001.6000000000001</v>
      </c>
      <c r="C13" s="56">
        <v>475.19999999999999</v>
      </c>
      <c r="D13" s="56">
        <v>5.7000000000000002</v>
      </c>
      <c r="E13" s="56">
        <v>14</v>
      </c>
      <c r="F13" s="56">
        <v>30.449999999999999</v>
      </c>
      <c r="G13" s="56">
        <v>236.80000000000001</v>
      </c>
      <c r="H13" s="56">
        <v>59.700000000000003</v>
      </c>
      <c r="I13" s="56">
        <v>121.8</v>
      </c>
      <c r="J13" s="56">
        <v>941.20000000000005</v>
      </c>
      <c r="K13" s="56"/>
      <c r="L13" s="56">
        <v>149.20000000000002</v>
      </c>
      <c r="M13" s="56">
        <v>474</v>
      </c>
      <c r="N13" s="56"/>
      <c r="O13" s="56">
        <v>215.59999999999999</v>
      </c>
      <c r="P13" s="56">
        <v>30.600000000000001</v>
      </c>
      <c r="Q13" s="56">
        <v>14.4</v>
      </c>
      <c r="R13" s="56">
        <v>0</v>
      </c>
      <c r="S13" s="56">
        <v>79.600000000000009</v>
      </c>
      <c r="T13" s="56">
        <v>86.400000000000006</v>
      </c>
      <c r="U13" s="56">
        <v>486.19999999999999</v>
      </c>
      <c r="V13" s="57">
        <v>2011.9000000000001</v>
      </c>
      <c r="W13" s="39"/>
      <c r="X13" s="39"/>
      <c r="Y13" s="39"/>
    </row>
    <row r="14">
      <c r="A14" s="55" t="s">
        <v>13</v>
      </c>
      <c r="B14" s="56">
        <v>2225.5999999999999</v>
      </c>
      <c r="C14" s="56">
        <v>499.19999999999999</v>
      </c>
      <c r="D14" s="56">
        <v>5.9000000000000004</v>
      </c>
      <c r="E14" s="56">
        <v>14.200000000000001</v>
      </c>
      <c r="F14" s="56">
        <v>21.300000000000001</v>
      </c>
      <c r="G14" s="56">
        <v>250.40000000000001</v>
      </c>
      <c r="H14" s="56">
        <v>55.800000000000004</v>
      </c>
      <c r="I14" s="56">
        <v>138.59999999999999</v>
      </c>
      <c r="J14" s="56">
        <v>1067.2</v>
      </c>
      <c r="K14" s="56"/>
      <c r="L14" s="56">
        <v>166.20000000000002</v>
      </c>
      <c r="M14" s="56">
        <v>507.60000000000002</v>
      </c>
      <c r="N14" s="56"/>
      <c r="O14" s="56">
        <v>216.40000000000001</v>
      </c>
      <c r="P14" s="56">
        <v>31</v>
      </c>
      <c r="Q14" s="56">
        <v>15.6</v>
      </c>
      <c r="R14" s="56">
        <v>0</v>
      </c>
      <c r="S14" s="56">
        <v>107.2</v>
      </c>
      <c r="T14" s="56">
        <v>107.60000000000001</v>
      </c>
      <c r="U14" s="56">
        <v>509.30000000000001</v>
      </c>
      <c r="V14" s="57">
        <v>2236.3000000000002</v>
      </c>
      <c r="W14" s="39"/>
      <c r="X14" s="39"/>
      <c r="Y14" s="39"/>
    </row>
    <row r="15">
      <c r="A15" s="55" t="s">
        <v>14</v>
      </c>
      <c r="B15" s="56">
        <v>2776</v>
      </c>
      <c r="C15" s="56">
        <v>657.60000000000002</v>
      </c>
      <c r="D15" s="56">
        <v>7.2999999999999998</v>
      </c>
      <c r="E15" s="56">
        <v>13.9</v>
      </c>
      <c r="F15" s="56">
        <v>31.800000000000001</v>
      </c>
      <c r="G15" s="56">
        <v>310.80000000000001</v>
      </c>
      <c r="H15" s="56">
        <v>44.25</v>
      </c>
      <c r="I15" s="56">
        <v>138.90000000000001</v>
      </c>
      <c r="J15" s="56">
        <v>1538.8</v>
      </c>
      <c r="K15" s="56"/>
      <c r="L15" s="56">
        <v>187</v>
      </c>
      <c r="M15" s="56">
        <v>517.60000000000002</v>
      </c>
      <c r="N15" s="56"/>
      <c r="O15" s="56">
        <v>246</v>
      </c>
      <c r="P15" s="56">
        <v>31.800000000000001</v>
      </c>
      <c r="Q15" s="56">
        <v>33.399999999999999</v>
      </c>
      <c r="R15" s="56">
        <v>0</v>
      </c>
      <c r="S15" s="56">
        <v>104.40000000000001</v>
      </c>
      <c r="T15" s="56">
        <v>203.59999999999999</v>
      </c>
      <c r="U15" s="56">
        <v>668.80000000000007</v>
      </c>
      <c r="V15" s="57">
        <v>2784.0999999999999</v>
      </c>
      <c r="W15" s="39"/>
      <c r="X15" s="39"/>
      <c r="Y15" s="39"/>
    </row>
    <row r="16">
      <c r="A16" s="55" t="s">
        <v>15</v>
      </c>
      <c r="B16" s="56">
        <v>2982.4000000000001</v>
      </c>
      <c r="C16" s="56">
        <v>760</v>
      </c>
      <c r="D16" s="56">
        <v>6.2000000000000002</v>
      </c>
      <c r="E16" s="56">
        <v>14.4</v>
      </c>
      <c r="F16" s="56">
        <v>44.25</v>
      </c>
      <c r="G16" s="56">
        <v>364.80000000000001</v>
      </c>
      <c r="H16" s="56">
        <v>46.800000000000004</v>
      </c>
      <c r="I16" s="56">
        <v>133.19999999999999</v>
      </c>
      <c r="J16" s="56">
        <v>1490.4000000000001</v>
      </c>
      <c r="K16" s="56"/>
      <c r="L16" s="56">
        <v>184.59999999999999</v>
      </c>
      <c r="M16" s="56">
        <v>509.19999999999999</v>
      </c>
      <c r="N16" s="56"/>
      <c r="O16" s="56">
        <v>255.20000000000002</v>
      </c>
      <c r="P16" s="56">
        <v>64</v>
      </c>
      <c r="Q16" s="56">
        <v>287.80000000000001</v>
      </c>
      <c r="R16" s="56">
        <v>0</v>
      </c>
      <c r="S16" s="56">
        <v>116</v>
      </c>
      <c r="T16" s="56">
        <v>207.20000000000002</v>
      </c>
      <c r="U16" s="56">
        <v>770</v>
      </c>
      <c r="V16" s="57">
        <v>2993.0999999999999</v>
      </c>
      <c r="W16" s="39"/>
      <c r="X16" s="39"/>
      <c r="Y16" s="39"/>
    </row>
    <row r="17">
      <c r="A17" s="55" t="s">
        <v>16</v>
      </c>
      <c r="B17" s="56">
        <v>3084.8000000000002</v>
      </c>
      <c r="C17" s="56">
        <v>707.20000000000005</v>
      </c>
      <c r="D17" s="56">
        <v>6.2999999999999998</v>
      </c>
      <c r="E17" s="56">
        <v>14.200000000000001</v>
      </c>
      <c r="F17" s="56">
        <v>45.450000000000003</v>
      </c>
      <c r="G17" s="56">
        <v>355.60000000000002</v>
      </c>
      <c r="H17" s="56">
        <v>43.950000000000003</v>
      </c>
      <c r="I17" s="56">
        <v>130.19999999999999</v>
      </c>
      <c r="J17" s="56">
        <v>1446</v>
      </c>
      <c r="K17" s="56"/>
      <c r="L17" s="56">
        <v>170.40000000000001</v>
      </c>
      <c r="M17" s="56">
        <v>508.80000000000001</v>
      </c>
      <c r="N17" s="56"/>
      <c r="O17" s="56">
        <v>252</v>
      </c>
      <c r="P17" s="56">
        <v>42.200000000000003</v>
      </c>
      <c r="Q17" s="56">
        <v>301</v>
      </c>
      <c r="R17" s="56">
        <v>0</v>
      </c>
      <c r="S17" s="56">
        <v>268.80000000000001</v>
      </c>
      <c r="T17" s="56">
        <v>190</v>
      </c>
      <c r="U17" s="56">
        <v>716.10000000000002</v>
      </c>
      <c r="V17" s="57">
        <v>3094.3000000000002</v>
      </c>
      <c r="W17" s="39"/>
      <c r="X17" s="39"/>
      <c r="Y17" s="39"/>
    </row>
    <row r="18">
      <c r="A18" s="55" t="s">
        <v>17</v>
      </c>
      <c r="B18" s="56">
        <v>3214.4000000000001</v>
      </c>
      <c r="C18" s="56">
        <v>726.39999999999998</v>
      </c>
      <c r="D18" s="56">
        <v>6</v>
      </c>
      <c r="E18" s="56">
        <v>14.5</v>
      </c>
      <c r="F18" s="56">
        <v>41.100000000000001</v>
      </c>
      <c r="G18" s="56">
        <v>413.60000000000002</v>
      </c>
      <c r="H18" s="56">
        <v>48.75</v>
      </c>
      <c r="I18" s="56">
        <v>128.40000000000001</v>
      </c>
      <c r="J18" s="56">
        <v>1472.8</v>
      </c>
      <c r="K18" s="56"/>
      <c r="L18" s="56">
        <v>180.20000000000002</v>
      </c>
      <c r="M18" s="56">
        <v>498.80000000000001</v>
      </c>
      <c r="N18" s="56"/>
      <c r="O18" s="56">
        <v>251.59999999999999</v>
      </c>
      <c r="P18" s="56">
        <v>61.399999999999999</v>
      </c>
      <c r="Q18" s="56">
        <v>295</v>
      </c>
      <c r="R18" s="56">
        <v>0</v>
      </c>
      <c r="S18" s="56">
        <v>382.40000000000003</v>
      </c>
      <c r="T18" s="56">
        <v>130.80000000000001</v>
      </c>
      <c r="U18" s="56">
        <v>737</v>
      </c>
      <c r="V18" s="57">
        <v>3226.3000000000002</v>
      </c>
      <c r="W18" s="39"/>
      <c r="X18" s="39"/>
      <c r="Y18" s="39"/>
    </row>
    <row r="19">
      <c r="A19" s="55" t="s">
        <v>18</v>
      </c>
      <c r="B19" s="56">
        <v>2892.8000000000002</v>
      </c>
      <c r="C19" s="56">
        <v>523.20000000000005</v>
      </c>
      <c r="D19" s="56">
        <v>5.7999999999999998</v>
      </c>
      <c r="E19" s="56">
        <v>14.200000000000001</v>
      </c>
      <c r="F19" s="56">
        <v>20.850000000000001</v>
      </c>
      <c r="G19" s="56">
        <v>295.19999999999999</v>
      </c>
      <c r="H19" s="56">
        <v>48</v>
      </c>
      <c r="I19" s="56">
        <v>130.5</v>
      </c>
      <c r="J19" s="56">
        <v>1144</v>
      </c>
      <c r="K19" s="56"/>
      <c r="L19" s="56">
        <v>153.20000000000002</v>
      </c>
      <c r="M19" s="56">
        <v>492.40000000000003</v>
      </c>
      <c r="N19" s="56"/>
      <c r="O19" s="56">
        <v>251.59999999999999</v>
      </c>
      <c r="P19" s="56">
        <v>30</v>
      </c>
      <c r="Q19" s="56">
        <v>294.19999999999999</v>
      </c>
      <c r="R19" s="56">
        <v>0</v>
      </c>
      <c r="S19" s="56">
        <v>420.80000000000001</v>
      </c>
      <c r="T19" s="56">
        <v>100</v>
      </c>
      <c r="U19" s="56">
        <v>534.60000000000002</v>
      </c>
      <c r="V19" s="57">
        <v>2901.8000000000002</v>
      </c>
      <c r="W19" s="39"/>
      <c r="X19" s="39"/>
      <c r="Y19" s="39"/>
    </row>
    <row r="20">
      <c r="A20" s="55" t="s">
        <v>19</v>
      </c>
      <c r="B20" s="56">
        <v>3152</v>
      </c>
      <c r="C20" s="56">
        <v>710.39999999999998</v>
      </c>
      <c r="D20" s="56">
        <v>6</v>
      </c>
      <c r="E20" s="56">
        <v>14</v>
      </c>
      <c r="F20" s="56">
        <v>26.400000000000002</v>
      </c>
      <c r="G20" s="56">
        <v>320</v>
      </c>
      <c r="H20" s="56">
        <v>56.700000000000003</v>
      </c>
      <c r="I20" s="56">
        <v>129.90000000000001</v>
      </c>
      <c r="J20" s="56">
        <v>1411.6000000000001</v>
      </c>
      <c r="K20" s="56"/>
      <c r="L20" s="56">
        <v>149.40000000000001</v>
      </c>
      <c r="M20" s="56">
        <v>510.80000000000001</v>
      </c>
      <c r="N20" s="56"/>
      <c r="O20" s="56">
        <v>255.20000000000002</v>
      </c>
      <c r="P20" s="56">
        <v>54.399999999999999</v>
      </c>
      <c r="Q20" s="56">
        <v>293.80000000000001</v>
      </c>
      <c r="R20" s="56">
        <v>0</v>
      </c>
      <c r="S20" s="56">
        <v>394.80000000000001</v>
      </c>
      <c r="T20" s="56">
        <v>224</v>
      </c>
      <c r="U20" s="56">
        <v>719.39999999999998</v>
      </c>
      <c r="V20" s="57">
        <v>3161.4000000000001</v>
      </c>
      <c r="W20" s="39"/>
      <c r="X20" s="39"/>
      <c r="Y20" s="39"/>
    </row>
    <row r="21">
      <c r="A21" s="55" t="s">
        <v>20</v>
      </c>
      <c r="B21" s="56">
        <v>3136</v>
      </c>
      <c r="C21" s="56">
        <v>723.20000000000005</v>
      </c>
      <c r="D21" s="56">
        <v>5.9000000000000004</v>
      </c>
      <c r="E21" s="56">
        <v>14</v>
      </c>
      <c r="F21" s="56">
        <v>27</v>
      </c>
      <c r="G21" s="56">
        <v>360</v>
      </c>
      <c r="H21" s="56">
        <v>56.700000000000003</v>
      </c>
      <c r="I21" s="56">
        <v>127.5</v>
      </c>
      <c r="J21" s="56">
        <v>1360</v>
      </c>
      <c r="K21" s="56"/>
      <c r="L21" s="56">
        <v>164.20000000000002</v>
      </c>
      <c r="M21" s="56">
        <v>495.19999999999999</v>
      </c>
      <c r="N21" s="56"/>
      <c r="O21" s="56">
        <v>254.40000000000001</v>
      </c>
      <c r="P21" s="56">
        <v>53.200000000000003</v>
      </c>
      <c r="Q21" s="56">
        <v>297.40000000000003</v>
      </c>
      <c r="R21" s="56">
        <v>0</v>
      </c>
      <c r="S21" s="56">
        <v>430.40000000000003</v>
      </c>
      <c r="T21" s="56">
        <v>191.20000000000002</v>
      </c>
      <c r="U21" s="56">
        <v>732.60000000000002</v>
      </c>
      <c r="V21" s="57">
        <v>3147.0999999999999</v>
      </c>
      <c r="W21" s="39"/>
      <c r="X21" s="39"/>
      <c r="Y21" s="39"/>
    </row>
    <row r="22">
      <c r="A22" s="55" t="s">
        <v>21</v>
      </c>
      <c r="B22" s="56">
        <v>3292.8000000000002</v>
      </c>
      <c r="C22" s="56">
        <v>705.60000000000002</v>
      </c>
      <c r="D22" s="56">
        <v>5.7999999999999998</v>
      </c>
      <c r="E22" s="56">
        <v>14</v>
      </c>
      <c r="F22" s="56">
        <v>30.449999999999999</v>
      </c>
      <c r="G22" s="56">
        <v>361.19999999999999</v>
      </c>
      <c r="H22" s="56">
        <v>55.800000000000004</v>
      </c>
      <c r="I22" s="56">
        <v>135.90000000000001</v>
      </c>
      <c r="J22" s="56">
        <v>1521.6000000000001</v>
      </c>
      <c r="K22" s="56"/>
      <c r="L22" s="56">
        <v>158</v>
      </c>
      <c r="M22" s="56">
        <v>506.80000000000001</v>
      </c>
      <c r="N22" s="56"/>
      <c r="O22" s="56">
        <v>246.80000000000001</v>
      </c>
      <c r="P22" s="56">
        <v>55.800000000000004</v>
      </c>
      <c r="Q22" s="56">
        <v>297.80000000000001</v>
      </c>
      <c r="R22" s="56">
        <v>0</v>
      </c>
      <c r="S22" s="56">
        <v>419.19999999999999</v>
      </c>
      <c r="T22" s="56">
        <v>162.40000000000001</v>
      </c>
      <c r="U22" s="56">
        <v>715</v>
      </c>
      <c r="V22" s="57">
        <v>3302.2000000000003</v>
      </c>
      <c r="W22" s="39"/>
      <c r="X22" s="39"/>
      <c r="Y22" s="39"/>
    </row>
    <row r="23">
      <c r="A23" s="55" t="s">
        <v>22</v>
      </c>
      <c r="B23" s="56">
        <v>3100.8000000000002</v>
      </c>
      <c r="C23" s="56">
        <v>670.39999999999998</v>
      </c>
      <c r="D23" s="56">
        <v>5.9000000000000004</v>
      </c>
      <c r="E23" s="56">
        <v>13.800000000000001</v>
      </c>
      <c r="F23" s="56">
        <v>35.700000000000003</v>
      </c>
      <c r="G23" s="56">
        <v>337.19999999999999</v>
      </c>
      <c r="H23" s="56">
        <v>55.800000000000004</v>
      </c>
      <c r="I23" s="56">
        <v>140.09999999999999</v>
      </c>
      <c r="J23" s="56">
        <v>1418</v>
      </c>
      <c r="K23" s="56"/>
      <c r="L23" s="56">
        <v>178</v>
      </c>
      <c r="M23" s="56">
        <v>536.39999999999998</v>
      </c>
      <c r="N23" s="56"/>
      <c r="O23" s="56">
        <v>233.59999999999999</v>
      </c>
      <c r="P23" s="56">
        <v>67.599999999999994</v>
      </c>
      <c r="Q23" s="56">
        <v>160.59999999999999</v>
      </c>
      <c r="R23" s="56">
        <v>0</v>
      </c>
      <c r="S23" s="56">
        <v>430.40000000000003</v>
      </c>
      <c r="T23" s="56">
        <v>132.40000000000001</v>
      </c>
      <c r="U23" s="56">
        <v>682</v>
      </c>
      <c r="V23" s="57">
        <v>3113</v>
      </c>
      <c r="W23" s="39"/>
      <c r="X23" s="39"/>
      <c r="Y23" s="39"/>
    </row>
    <row r="24">
      <c r="A24" s="55" t="s">
        <v>23</v>
      </c>
      <c r="B24" s="56">
        <v>2897.5999999999999</v>
      </c>
      <c r="C24" s="56">
        <v>588.80000000000007</v>
      </c>
      <c r="D24" s="56">
        <v>5.6000000000000005</v>
      </c>
      <c r="E24" s="56">
        <v>13.5</v>
      </c>
      <c r="F24" s="56">
        <v>40.350000000000001</v>
      </c>
      <c r="G24" s="56">
        <v>333.60000000000002</v>
      </c>
      <c r="H24" s="56">
        <v>57</v>
      </c>
      <c r="I24" s="56">
        <v>144.90000000000001</v>
      </c>
      <c r="J24" s="56">
        <v>1339.2</v>
      </c>
      <c r="K24" s="56"/>
      <c r="L24" s="56">
        <v>171.20000000000002</v>
      </c>
      <c r="M24" s="56">
        <v>541.60000000000002</v>
      </c>
      <c r="N24" s="56"/>
      <c r="O24" s="56">
        <v>235.20000000000002</v>
      </c>
      <c r="P24" s="56">
        <v>36.399999999999999</v>
      </c>
      <c r="Q24" s="56">
        <v>17</v>
      </c>
      <c r="R24" s="56">
        <v>0</v>
      </c>
      <c r="S24" s="56">
        <v>441.19999999999999</v>
      </c>
      <c r="T24" s="56">
        <v>89.200000000000003</v>
      </c>
      <c r="U24" s="56">
        <v>599.5</v>
      </c>
      <c r="V24" s="57">
        <v>2906.2000000000003</v>
      </c>
      <c r="W24" s="39"/>
      <c r="X24" s="39"/>
      <c r="Y24" s="39"/>
    </row>
    <row r="25">
      <c r="A25" s="55" t="s">
        <v>24</v>
      </c>
      <c r="B25" s="56">
        <v>2868.8000000000002</v>
      </c>
      <c r="C25" s="56">
        <v>576</v>
      </c>
      <c r="D25" s="56">
        <v>10.300000000000001</v>
      </c>
      <c r="E25" s="56">
        <v>17.199999999999999</v>
      </c>
      <c r="F25" s="56">
        <v>34.950000000000003</v>
      </c>
      <c r="G25" s="56">
        <v>326</v>
      </c>
      <c r="H25" s="56">
        <v>58.800000000000004</v>
      </c>
      <c r="I25" s="56">
        <v>142.5</v>
      </c>
      <c r="J25" s="56">
        <v>1303.6000000000001</v>
      </c>
      <c r="K25" s="56"/>
      <c r="L25" s="56">
        <v>161.80000000000001</v>
      </c>
      <c r="M25" s="56">
        <v>548</v>
      </c>
      <c r="N25" s="56"/>
      <c r="O25" s="56">
        <v>252</v>
      </c>
      <c r="P25" s="56">
        <v>35</v>
      </c>
      <c r="Q25" s="56">
        <v>16.199999999999999</v>
      </c>
      <c r="R25" s="56">
        <v>0</v>
      </c>
      <c r="S25" s="56">
        <v>434.40000000000003</v>
      </c>
      <c r="T25" s="56">
        <v>87.600000000000009</v>
      </c>
      <c r="U25" s="56">
        <v>586.30000000000007</v>
      </c>
      <c r="V25" s="57">
        <v>2880.9000000000001</v>
      </c>
      <c r="W25" s="39"/>
      <c r="X25" s="39"/>
      <c r="Y25" s="39"/>
    </row>
    <row r="26">
      <c r="A26" s="55" t="s">
        <v>25</v>
      </c>
      <c r="B26" s="56">
        <v>2790.4000000000001</v>
      </c>
      <c r="C26" s="56">
        <v>553.60000000000002</v>
      </c>
      <c r="D26" s="56">
        <v>9.3000000000000007</v>
      </c>
      <c r="E26" s="56">
        <v>16.399999999999999</v>
      </c>
      <c r="F26" s="56">
        <v>33.450000000000003</v>
      </c>
      <c r="G26" s="56">
        <v>308</v>
      </c>
      <c r="H26" s="56">
        <v>56.100000000000001</v>
      </c>
      <c r="I26" s="56">
        <v>146.70000000000002</v>
      </c>
      <c r="J26" s="56">
        <v>1261.6000000000001</v>
      </c>
      <c r="K26" s="56"/>
      <c r="L26" s="56">
        <v>157.40000000000001</v>
      </c>
      <c r="M26" s="56">
        <v>526.79999999999995</v>
      </c>
      <c r="N26" s="56"/>
      <c r="O26" s="56">
        <v>243.59999999999999</v>
      </c>
      <c r="P26" s="56">
        <v>31.800000000000001</v>
      </c>
      <c r="Q26" s="56">
        <v>16.199999999999999</v>
      </c>
      <c r="R26" s="56">
        <v>0</v>
      </c>
      <c r="S26" s="56">
        <v>427.19999999999999</v>
      </c>
      <c r="T26" s="56">
        <v>88.400000000000006</v>
      </c>
      <c r="U26" s="56">
        <v>563.20000000000005</v>
      </c>
      <c r="V26" s="57">
        <v>2799.5</v>
      </c>
      <c r="W26" s="39"/>
      <c r="X26" s="39"/>
      <c r="Y26" s="39"/>
    </row>
    <row r="27">
      <c r="A27" s="55" t="s">
        <v>26</v>
      </c>
      <c r="B27" s="56">
        <v>2660.8000000000002</v>
      </c>
      <c r="C27" s="56">
        <v>558.39999999999998</v>
      </c>
      <c r="D27" s="56">
        <v>5.6000000000000005</v>
      </c>
      <c r="E27" s="56">
        <v>13.300000000000001</v>
      </c>
      <c r="F27" s="56">
        <v>32.25</v>
      </c>
      <c r="G27" s="56">
        <v>320.80000000000001</v>
      </c>
      <c r="H27" s="56">
        <v>59.850000000000001</v>
      </c>
      <c r="I27" s="56">
        <v>143.09999999999999</v>
      </c>
      <c r="J27" s="56">
        <v>1165.2</v>
      </c>
      <c r="K27" s="56"/>
      <c r="L27" s="56">
        <v>161.20000000000002</v>
      </c>
      <c r="M27" s="56">
        <v>505.60000000000002</v>
      </c>
      <c r="N27" s="56"/>
      <c r="O27" s="56">
        <v>240.40000000000001</v>
      </c>
      <c r="P27" s="56">
        <v>30.600000000000001</v>
      </c>
      <c r="Q27" s="56">
        <v>16.199999999999999</v>
      </c>
      <c r="R27" s="56">
        <v>0</v>
      </c>
      <c r="S27" s="56">
        <v>424.40000000000003</v>
      </c>
      <c r="T27" s="56">
        <v>87.200000000000003</v>
      </c>
      <c r="U27" s="56">
        <v>569.80000000000007</v>
      </c>
      <c r="V27" s="57">
        <v>2670.8000000000002</v>
      </c>
      <c r="W27" s="39"/>
      <c r="X27" s="39"/>
      <c r="Y27" s="39"/>
    </row>
    <row r="28">
      <c r="A28" s="55" t="s">
        <v>27</v>
      </c>
      <c r="B28" s="56">
        <v>2547.2000000000003</v>
      </c>
      <c r="C28" s="56">
        <v>480</v>
      </c>
      <c r="D28" s="56">
        <v>5.6000000000000005</v>
      </c>
      <c r="E28" s="56">
        <v>13.5</v>
      </c>
      <c r="F28" s="56">
        <v>32.549999999999997</v>
      </c>
      <c r="G28" s="56">
        <v>239.59999999999999</v>
      </c>
      <c r="H28" s="56">
        <v>58.350000000000001</v>
      </c>
      <c r="I28" s="56">
        <v>143.70000000000002</v>
      </c>
      <c r="J28" s="56">
        <v>1092.4000000000001</v>
      </c>
      <c r="K28" s="56"/>
      <c r="L28" s="56">
        <v>149.40000000000001</v>
      </c>
      <c r="M28" s="56">
        <v>486</v>
      </c>
      <c r="N28" s="56"/>
      <c r="O28" s="56">
        <v>227.20000000000002</v>
      </c>
      <c r="P28" s="56">
        <v>31.199999999999999</v>
      </c>
      <c r="Q28" s="56">
        <v>16</v>
      </c>
      <c r="R28" s="56">
        <v>0</v>
      </c>
      <c r="S28" s="56">
        <v>426.40000000000003</v>
      </c>
      <c r="T28" s="56">
        <v>87.600000000000009</v>
      </c>
      <c r="U28" s="56">
        <v>489.5</v>
      </c>
      <c r="V28" s="57">
        <v>2557.5</v>
      </c>
      <c r="W28" s="39"/>
      <c r="X28" s="39"/>
      <c r="Y28" s="39"/>
    </row>
    <row r="29">
      <c r="A29" s="55" t="s">
        <v>28</v>
      </c>
      <c r="B29" s="56">
        <v>2342.4000000000001</v>
      </c>
      <c r="C29" s="56">
        <v>529.60000000000002</v>
      </c>
      <c r="D29" s="56">
        <v>5.6000000000000005</v>
      </c>
      <c r="E29" s="56">
        <v>13.6</v>
      </c>
      <c r="F29" s="56">
        <v>30.600000000000001</v>
      </c>
      <c r="G29" s="56">
        <v>302.40000000000003</v>
      </c>
      <c r="H29" s="56">
        <v>50.550000000000004</v>
      </c>
      <c r="I29" s="56">
        <v>129</v>
      </c>
      <c r="J29" s="56">
        <v>964.80000000000007</v>
      </c>
      <c r="K29" s="56"/>
      <c r="L29" s="56">
        <v>129.59999999999999</v>
      </c>
      <c r="M29" s="56">
        <v>454.40000000000003</v>
      </c>
      <c r="N29" s="56"/>
      <c r="O29" s="56">
        <v>220.80000000000001</v>
      </c>
      <c r="P29" s="56">
        <v>30.199999999999999</v>
      </c>
      <c r="Q29" s="56">
        <v>16.199999999999999</v>
      </c>
      <c r="R29" s="56">
        <v>0</v>
      </c>
      <c r="S29" s="56">
        <v>421.19999999999999</v>
      </c>
      <c r="T29" s="56">
        <v>87.600000000000009</v>
      </c>
      <c r="U29" s="56">
        <v>541.20000000000005</v>
      </c>
      <c r="V29" s="57">
        <v>2351.8000000000002</v>
      </c>
      <c r="W29" s="39"/>
      <c r="X29" s="39"/>
      <c r="Y29" s="39"/>
    </row>
    <row r="30" ht="13.5">
      <c r="A30" s="58" t="s">
        <v>29</v>
      </c>
      <c r="B30" s="59">
        <v>2228.8000000000002</v>
      </c>
      <c r="C30" s="59">
        <v>486.40000000000003</v>
      </c>
      <c r="D30" s="59">
        <v>5.5</v>
      </c>
      <c r="E30" s="59">
        <v>13.200000000000001</v>
      </c>
      <c r="F30" s="59">
        <v>30.150000000000002</v>
      </c>
      <c r="G30" s="59">
        <v>263.60000000000002</v>
      </c>
      <c r="H30" s="59">
        <v>46.649999999999999</v>
      </c>
      <c r="I30" s="59">
        <v>119.10000000000001</v>
      </c>
      <c r="J30" s="59">
        <v>916.80000000000007</v>
      </c>
      <c r="K30" s="59"/>
      <c r="L30" s="59">
        <v>120.40000000000001</v>
      </c>
      <c r="M30" s="59">
        <v>414</v>
      </c>
      <c r="N30" s="59"/>
      <c r="O30" s="59">
        <v>215.20000000000002</v>
      </c>
      <c r="P30" s="59">
        <v>29.800000000000001</v>
      </c>
      <c r="Q30" s="59">
        <v>15.6</v>
      </c>
      <c r="R30" s="59">
        <v>0</v>
      </c>
      <c r="S30" s="59">
        <v>420.80000000000001</v>
      </c>
      <c r="T30" s="59">
        <v>87.600000000000009</v>
      </c>
      <c r="U30" s="59">
        <v>497.19999999999999</v>
      </c>
      <c r="V30" s="60">
        <v>2237.4000000000001</v>
      </c>
      <c r="W30" s="39"/>
      <c r="X30" s="39"/>
      <c r="Y30" s="39"/>
    </row>
    <row r="31" s="61" customFormat="1" hidden="1">
      <c r="A31" s="62" t="s">
        <v>31</v>
      </c>
      <c r="B31" s="61">
        <f>SUM(B7:B30)</f>
        <v>61241.600000000013</v>
      </c>
      <c r="C31" s="61">
        <f>SUM(C7:C30)</f>
        <v>13484.799999999997</v>
      </c>
      <c r="D31" s="61">
        <f>SUM(D7:D30)</f>
        <v>149.19999999999999</v>
      </c>
      <c r="E31" s="61">
        <f>SUM(E7:E30)</f>
        <v>335.19999999999999</v>
      </c>
      <c r="F31" s="61">
        <f>SUM(F7:F30)</f>
        <v>752.10000000000014</v>
      </c>
      <c r="G31" s="61">
        <f>SUM(G7:G30)</f>
        <v>6957.6000000000004</v>
      </c>
      <c r="H31" s="61">
        <f>SUM(H7:H30)</f>
        <v>1224.8999999999999</v>
      </c>
      <c r="I31" s="61">
        <f>SUM(I7:I30)</f>
        <v>3034.1999999999998</v>
      </c>
      <c r="J31" s="61">
        <f>SUM(J7:J30)</f>
        <v>27533.599999999999</v>
      </c>
      <c r="K31" s="61">
        <f>SUM(K7:K30)</f>
        <v>0</v>
      </c>
      <c r="L31" s="61">
        <f>SUM(L7:L30)</f>
        <v>3523.6000000000004</v>
      </c>
      <c r="M31" s="61">
        <f>SUM(M7:M30)</f>
        <v>11353.599999999999</v>
      </c>
      <c r="N31" s="61">
        <f>SUM(N7:N30)</f>
        <v>0</v>
      </c>
      <c r="O31" s="61">
        <f>SUM(O7:O30)</f>
        <v>5653.5999999999995</v>
      </c>
      <c r="P31" s="61">
        <f>SUM(P7:P30)</f>
        <v>925.79999999999995</v>
      </c>
      <c r="Q31" s="61">
        <f>SUM(Q7:Q30)</f>
        <v>2491.3999999999992</v>
      </c>
      <c r="R31" s="61">
        <f>SUM(R7:R30)</f>
        <v>0</v>
      </c>
      <c r="S31" s="61">
        <f>SUM(S7:S30)</f>
        <v>7488.7999999999984</v>
      </c>
      <c r="T31" s="61">
        <f>SUM(T7:T30)</f>
        <v>2864.7999999999993</v>
      </c>
      <c r="U31" s="61">
        <f>SUM(U7:U30)</f>
        <v>13736.800000000001</v>
      </c>
      <c r="V31" s="61">
        <f>SUM(V7:V30)</f>
        <v>61475.699999999997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3" width="41.7109375"/>
    <col customWidth="1" hidden="1" min="2" max="2" style="64" width="10.28515625"/>
    <col customWidth="1" min="3" max="3" style="65" width="15.42578125"/>
    <col customWidth="1" min="4" max="4" style="66" width="20.7109375"/>
    <col customWidth="1" hidden="1" min="5" max="5" style="67" width="16.5703125"/>
    <col customWidth="1" hidden="1" min="6" max="6" style="66" width="16.5703125"/>
    <col min="7" max="16384" style="1" width="9.140625"/>
  </cols>
  <sheetData>
    <row r="1" ht="12.75" customHeight="1"/>
    <row r="2" ht="23.25">
      <c r="A2" s="68" t="str">
        <f>'Время горизонтально'!E2</f>
        <v xml:space="preserve">Мощность по фидерам по часовым интервалам</v>
      </c>
      <c r="B2" s="69"/>
    </row>
    <row r="3" ht="21" customHeight="1">
      <c r="C3" s="70" t="str">
        <f>IF(isOV="","",isOV)</f>
        <v/>
      </c>
    </row>
    <row r="4" ht="15">
      <c r="A4" s="71" t="str">
        <f>IF(group="","",group)</f>
        <v xml:space="preserve">ПС 110 кВ Кадников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2" customFormat="1" ht="34.5" customHeight="1">
      <c r="A6" s="48" t="s">
        <v>5</v>
      </c>
      <c r="B6" s="73" t="s">
        <v>55</v>
      </c>
      <c r="C6" s="74" t="s">
        <v>56</v>
      </c>
      <c r="D6" s="75" t="s">
        <v>57</v>
      </c>
      <c r="E6" s="76" t="s">
        <v>58</v>
      </c>
      <c r="F6" s="75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2025-01-23T13:22:11Z</dcterms:modified>
</cp:coreProperties>
</file>